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ximiliano/Dropbox/Edudown/21015/"/>
    </mc:Choice>
  </mc:AlternateContent>
  <xr:revisionPtr revIDLastSave="0" documentId="13_ncr:1_{75A2EF3E-F5C0-FC47-8CA3-BBE206FEC3DA}" xr6:coauthVersionLast="47" xr6:coauthVersionMax="47" xr10:uidLastSave="{00000000-0000-0000-0000-000000000000}"/>
  <bookViews>
    <workbookView xWindow="0" yWindow="500" windowWidth="33600" windowHeight="18980" xr2:uid="{50E80D85-34FC-C04E-A062-9D2CB2EC8DC0}"/>
  </bookViews>
  <sheets>
    <sheet name="Tabla CE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D19" i="2" s="1"/>
  <c r="D25" i="2" s="1"/>
</calcChain>
</file>

<file path=xl/sharedStrings.xml><?xml version="1.0" encoding="utf-8"?>
<sst xmlns="http://schemas.openxmlformats.org/spreadsheetml/2006/main" count="35" uniqueCount="35">
  <si>
    <t>Completar con trabajadores mensuales según planilla de cotizaciones previsionales de la mutual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</si>
  <si>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</si>
  <si>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</si>
  <si>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</si>
  <si>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</si>
  <si>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</si>
  <si>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</si>
  <si>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</si>
  <si>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</si>
  <si>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</si>
  <si>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</si>
  <si>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Promedio Mensual</t>
  </si>
  <si>
    <t>Sueldo mínimo a Enero 2024</t>
  </si>
  <si>
    <t>Cuota requerida 1% Ley 21.015</t>
  </si>
  <si>
    <t>Datos obtenidos</t>
  </si>
  <si>
    <t>Monto donación como medida alternativa a depositar antes del 31 de enero 2024 y teniando razones fundadas</t>
  </si>
  <si>
    <t>Resumen</t>
  </si>
  <si>
    <t>TABLA CALCULO DONACIÓN Nº21.015 COMO MEDIDA ALTERNATIVA COMUNICACIÓN ELECTRÓNICA 2024</t>
  </si>
  <si>
    <t>Número de personas con discapacidad o asignaturas de pensión de invalidez contratadas en forma directa </t>
  </si>
  <si>
    <t>Número de personas con discapacidad o asignaturas de pensión de invalidez contratadas por prestación de servicio (Tercerización)</t>
  </si>
  <si>
    <t>*MODIFICAR SOLO CELDAS EN AMARILLO</t>
  </si>
  <si>
    <t>*Al optar por la medida alternativa ya no tendrás obligación en el periodo 2024 de contratar el 1% de tus trabajadores con personas con discapacidad. Si decides igualmente hacerlo, no dudes en contactarnos para apoyarte en el proceso.</t>
  </si>
  <si>
    <t>* Si cuentas con los trabajadores requeridos por ley y en algún periodo del año 2024 dejan de trabajar en la empresa, debes subsanar en enero 2025.</t>
  </si>
  <si>
    <t>Consideraciones:</t>
  </si>
  <si>
    <t>* Es de enero a octubre 2023 como medida transitoria y solo para efectos del cálculo del promedio, a partir del 2025 el promedio se sacará de noviembre 2023 a noviembre 2024</t>
  </si>
  <si>
    <t>*Solo puedes optar a las medidas alternativas de cumplimiento si cuentas con razones fundadas, recuerda que para esta comunicación electrónica puedes optar por dos: 1.- Naturaleza de funciones (donde tienes que agregar la totalidad de los análisis de puestos de trabajo) . 2.- Haber publicado desde el 1 de Noviembre 2023 durante 30 dias corridos un puesto de trabajo en la Bolsa Nacional de Empleo.</t>
  </si>
  <si>
    <t>ONGD CORPORACIÓN DE EDUCACIÓN Y SALUD PARA EL SÍNDROME DE DOWN</t>
  </si>
  <si>
    <t>65.073.010-0</t>
  </si>
  <si>
    <t>CUENTA CORRIENTE</t>
  </si>
  <si>
    <t>Banco de Chile.</t>
  </si>
  <si>
    <t>Enviar comprobante a: mparada@edudown.cl</t>
  </si>
  <si>
    <t>Contacto:</t>
  </si>
  <si>
    <t>mparada@edudown.cl</t>
  </si>
  <si>
    <t>+56993543014</t>
  </si>
  <si>
    <t>Puedes depositar la medida alternativa a Edudown: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</si>
</sst>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2F2F2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0" fillId="4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2" fontId="1" fillId="0" borderId="1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0" fillId="0" borderId="1" xfId="0" applyBorder="1" applyAlignment="1">
      <alignment horizontal="left" vertical="center" wrapText="1"/>
    </xf>
    <xf numFmtId="42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2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2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2</xdr:row>
      <xdr:rowOff>263769</xdr:rowOff>
    </xdr:from>
    <xdr:to>
      <xdr:col>0</xdr:col>
      <xdr:colOff>939335</xdr:colOff>
      <xdr:row>5</xdr:row>
      <xdr:rowOff>125223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1043-6AE3-7145-84C7-ECAC3BAA9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154" y="468923"/>
          <a:ext cx="734181" cy="105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mparada@edudown.cl" TargetMode="External"/><Relationship Id="rId1" Type="http://schemas.openxmlformats.org/officeDocument/2006/relationships/hyperlink" Target="mailto:mparada@edudown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1287-46D0-6142-A157-11A9A674E0DD}">
  <dimension ref="A1:L43"/>
  <sheetViews>
    <sheetView tabSelected="1" zoomScale="130" zoomScaleNormal="130" workbookViewId="0">
      <selection activeCell="D25" sqref="D25"/>
    </sheetView>
  </sheetViews>
  <sheetFormatPr baseColWidth="10" defaultRowHeight="16" x14ac:dyDescent="0.2"/>
  <cols>
    <col min="1" max="1" width="14.6640625" customWidth="1"/>
    <col min="2" max="2" width="4" customWidth="1"/>
    <col min="3" max="3" width="48" customWidth="1"/>
    <col min="4" max="4" width="23.6640625" customWidth="1"/>
    <col min="6" max="6" width="16.6640625" bestFit="1" customWidth="1"/>
  </cols>
  <sheetData>
    <row r="1" spans="1:12" x14ac:dyDescent="0.2">
      <c r="C1" s="1" t="s">
        <v>20</v>
      </c>
    </row>
    <row r="2" spans="1:12" ht="16" customHeight="1" x14ac:dyDescent="0.2"/>
    <row r="3" spans="1:12" ht="37" customHeight="1" x14ac:dyDescent="0.2">
      <c r="A3" s="19"/>
      <c r="C3" s="23" t="s">
        <v>17</v>
      </c>
      <c r="D3" s="23"/>
      <c r="E3" s="10"/>
      <c r="F3" s="27"/>
      <c r="G3" s="27"/>
      <c r="H3" s="27"/>
      <c r="I3" s="27"/>
      <c r="J3" s="27"/>
      <c r="K3" s="27"/>
      <c r="L3" s="10"/>
    </row>
    <row r="4" spans="1:12" x14ac:dyDescent="0.2">
      <c r="A4" s="19"/>
    </row>
    <row r="5" spans="1:12" ht="41" customHeight="1" x14ac:dyDescent="0.2">
      <c r="A5" s="19"/>
      <c r="C5" s="20" t="s">
        <v>0</v>
      </c>
      <c r="D5" s="20"/>
      <c r="F5" s="19"/>
      <c r="G5" s="19"/>
      <c r="H5" s="19"/>
      <c r="I5" s="19"/>
      <c r="J5" s="19"/>
      <c r="K5" s="19"/>
    </row>
    <row r="6" spans="1:12" x14ac:dyDescent="0.2">
      <c r="A6" s="19"/>
      <c r="C6" s="4" t="s">
        <v>1</v>
      </c>
      <c r="D6" s="13">
        <v>800</v>
      </c>
    </row>
    <row r="7" spans="1:12" x14ac:dyDescent="0.2">
      <c r="A7" s="19"/>
      <c r="C7" s="5" t="s">
        <v>2</v>
      </c>
      <c r="D7" s="13">
        <v>850</v>
      </c>
    </row>
    <row r="8" spans="1:12" x14ac:dyDescent="0.2">
      <c r="C8" s="4" t="s">
        <v>3</v>
      </c>
      <c r="D8" s="13">
        <v>700</v>
      </c>
    </row>
    <row r="9" spans="1:12" x14ac:dyDescent="0.2">
      <c r="C9" s="5" t="s">
        <v>4</v>
      </c>
      <c r="D9" s="13">
        <v>750</v>
      </c>
    </row>
    <row r="10" spans="1:12" x14ac:dyDescent="0.2">
      <c r="C10" s="4" t="s">
        <v>5</v>
      </c>
      <c r="D10" s="13">
        <v>890</v>
      </c>
    </row>
    <row r="11" spans="1:12" x14ac:dyDescent="0.2">
      <c r="C11" s="5" t="s">
        <v>6</v>
      </c>
      <c r="D11" s="13">
        <v>900</v>
      </c>
    </row>
    <row r="12" spans="1:12" x14ac:dyDescent="0.2">
      <c r="C12" s="4" t="s">
        <v>7</v>
      </c>
      <c r="D12" s="13">
        <v>600</v>
      </c>
    </row>
    <row r="13" spans="1:12" x14ac:dyDescent="0.2">
      <c r="C13" s="5" t="s">
        <v>8</v>
      </c>
      <c r="D13" s="13">
        <v>700</v>
      </c>
    </row>
    <row r="14" spans="1:12" x14ac:dyDescent="0.2">
      <c r="C14" s="4" t="s">
        <v>9</v>
      </c>
      <c r="D14" s="13">
        <v>760</v>
      </c>
    </row>
    <row r="15" spans="1:12" x14ac:dyDescent="0.2">
      <c r="C15" s="5" t="s">
        <v>10</v>
      </c>
      <c r="D15" s="13">
        <v>789</v>
      </c>
    </row>
    <row r="16" spans="1:12" x14ac:dyDescent="0.2">
      <c r="C16" s="2"/>
      <c r="D16" s="3"/>
    </row>
    <row r="17" spans="3:6" ht="26" customHeight="1" x14ac:dyDescent="0.2">
      <c r="C17" s="21" t="s">
        <v>14</v>
      </c>
      <c r="D17" s="21"/>
    </row>
    <row r="18" spans="3:6" x14ac:dyDescent="0.2">
      <c r="C18" s="6" t="s">
        <v>11</v>
      </c>
      <c r="D18" s="7">
        <f>(D15+D14+D13+D12+D11+D10+D9+D8+D7+D6)/10</f>
        <v>773.9</v>
      </c>
    </row>
    <row r="19" spans="3:6" x14ac:dyDescent="0.2">
      <c r="C19" s="6" t="s">
        <v>13</v>
      </c>
      <c r="D19" s="8">
        <f>ROUNDDOWN(($D$18*0.01),0)</f>
        <v>7</v>
      </c>
    </row>
    <row r="20" spans="3:6" ht="37" customHeight="1" x14ac:dyDescent="0.2">
      <c r="C20" s="12" t="s">
        <v>18</v>
      </c>
      <c r="D20" s="14">
        <v>0</v>
      </c>
    </row>
    <row r="21" spans="3:6" ht="51" x14ac:dyDescent="0.2">
      <c r="C21" s="12" t="s">
        <v>19</v>
      </c>
      <c r="D21" s="14">
        <v>0</v>
      </c>
      <c r="F21" s="17"/>
    </row>
    <row r="22" spans="3:6" x14ac:dyDescent="0.2">
      <c r="C22" s="6" t="s">
        <v>12</v>
      </c>
      <c r="D22" s="9">
        <v>460000</v>
      </c>
      <c r="F22" s="17"/>
    </row>
    <row r="23" spans="3:6" x14ac:dyDescent="0.2">
      <c r="F23" s="17"/>
    </row>
    <row r="24" spans="3:6" ht="26" customHeight="1" x14ac:dyDescent="0.2">
      <c r="C24" s="21" t="s">
        <v>16</v>
      </c>
      <c r="D24" s="21"/>
      <c r="F24" s="17"/>
    </row>
    <row r="25" spans="3:6" ht="45" customHeight="1" x14ac:dyDescent="0.2">
      <c r="C25" s="15" t="s">
        <v>15</v>
      </c>
      <c r="D25" s="16">
        <f>MAX((D22*24)*(D19-D20-D21),0)</f>
        <v>77280000</v>
      </c>
      <c r="F25" s="17"/>
    </row>
    <row r="26" spans="3:6" x14ac:dyDescent="0.2">
      <c r="F26" s="18"/>
    </row>
    <row r="27" spans="3:6" ht="26" customHeight="1" x14ac:dyDescent="0.2">
      <c r="C27" s="21" t="s">
        <v>34</v>
      </c>
      <c r="D27" s="21"/>
      <c r="F27" s="18"/>
    </row>
    <row r="28" spans="3:6" x14ac:dyDescent="0.2">
      <c r="C28" s="24" t="s">
        <v>26</v>
      </c>
      <c r="D28" s="24"/>
      <c r="F28" s="18"/>
    </row>
    <row r="29" spans="3:6" x14ac:dyDescent="0.2">
      <c r="C29" s="24" t="s">
        <v>27</v>
      </c>
      <c r="D29" s="24"/>
      <c r="F29" s="18"/>
    </row>
    <row r="30" spans="3:6" x14ac:dyDescent="0.2">
      <c r="C30" s="24" t="s">
        <v>28</v>
      </c>
      <c r="D30" s="24"/>
      <c r="F30" s="18"/>
    </row>
    <row r="31" spans="3:6" x14ac:dyDescent="0.2">
      <c r="C31" s="24">
        <v>1691002207</v>
      </c>
      <c r="D31" s="24"/>
      <c r="F31" s="18"/>
    </row>
    <row r="32" spans="3:6" x14ac:dyDescent="0.2">
      <c r="C32" s="24" t="s">
        <v>29</v>
      </c>
      <c r="D32" s="24"/>
      <c r="F32" s="18"/>
    </row>
    <row r="33" spans="3:6" x14ac:dyDescent="0.2">
      <c r="C33" s="25" t="s">
        <v>30</v>
      </c>
      <c r="D33" s="25"/>
      <c r="F33" s="18"/>
    </row>
    <row r="34" spans="3:6" x14ac:dyDescent="0.2">
      <c r="C34" s="18"/>
      <c r="F34" s="18"/>
    </row>
    <row r="35" spans="3:6" ht="26" customHeight="1" x14ac:dyDescent="0.2">
      <c r="C35" s="21" t="s">
        <v>31</v>
      </c>
      <c r="D35" s="21"/>
      <c r="F35" s="18"/>
    </row>
    <row r="36" spans="3:6" x14ac:dyDescent="0.2">
      <c r="C36" s="25" t="s">
        <v>32</v>
      </c>
      <c r="D36" s="24"/>
      <c r="F36" s="18"/>
    </row>
    <row r="37" spans="3:6" x14ac:dyDescent="0.2">
      <c r="C37" s="26" t="s">
        <v>33</v>
      </c>
      <c r="D37" s="26"/>
      <c r="F37" s="18"/>
    </row>
    <row r="38" spans="3:6" x14ac:dyDescent="0.2">
      <c r="C38" s="18"/>
      <c r="F38" s="18"/>
    </row>
    <row r="39" spans="3:6" ht="26" customHeight="1" x14ac:dyDescent="0.2">
      <c r="C39" s="21" t="s">
        <v>23</v>
      </c>
      <c r="D39" s="21"/>
    </row>
    <row r="40" spans="3:6" ht="41" customHeight="1" x14ac:dyDescent="0.2">
      <c r="C40" s="22" t="s">
        <v>22</v>
      </c>
      <c r="D40" s="22"/>
      <c r="E40" s="11"/>
      <c r="F40" s="11"/>
    </row>
    <row r="41" spans="3:6" ht="56" customHeight="1" x14ac:dyDescent="0.2">
      <c r="C41" s="22" t="s">
        <v>21</v>
      </c>
      <c r="D41" s="22"/>
      <c r="E41" s="11"/>
      <c r="F41" s="11"/>
    </row>
    <row r="42" spans="3:6" ht="53" customHeight="1" x14ac:dyDescent="0.2">
      <c r="C42" s="22" t="s">
        <v>24</v>
      </c>
      <c r="D42" s="22"/>
      <c r="E42" s="11"/>
      <c r="F42" s="11"/>
    </row>
    <row r="43" spans="3:6" ht="88" customHeight="1" x14ac:dyDescent="0.2">
      <c r="C43" s="22" t="s">
        <v>25</v>
      </c>
      <c r="D43" s="22"/>
    </row>
  </sheetData>
  <mergeCells count="22">
    <mergeCell ref="C37:D37"/>
    <mergeCell ref="F3:K3"/>
    <mergeCell ref="F5:K5"/>
    <mergeCell ref="C27:D27"/>
    <mergeCell ref="C28:D28"/>
    <mergeCell ref="C29:D29"/>
    <mergeCell ref="A3:A7"/>
    <mergeCell ref="C5:D5"/>
    <mergeCell ref="C39:D39"/>
    <mergeCell ref="C43:D43"/>
    <mergeCell ref="C40:D40"/>
    <mergeCell ref="C41:D41"/>
    <mergeCell ref="C3:D3"/>
    <mergeCell ref="C42:D42"/>
    <mergeCell ref="C17:D17"/>
    <mergeCell ref="C24:D24"/>
    <mergeCell ref="C30:D30"/>
    <mergeCell ref="C31:D31"/>
    <mergeCell ref="C32:D32"/>
    <mergeCell ref="C33:D33"/>
    <mergeCell ref="C35:D35"/>
    <mergeCell ref="C36:D36"/>
  </mergeCells>
  <hyperlinks>
    <hyperlink ref="C33" r:id="rId1" display="mailto:mparada@edudown.cl" xr:uid="{EB88F182-D78B-C648-8E6B-60933CEF4241}"/>
    <hyperlink ref="C36" r:id="rId2" xr:uid="{B289D285-AADA-6D4F-A42E-C05EFD9B5F64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CE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Maximiliano Parada Kolbach</dc:creator>
  <cp:lastModifiedBy>Maximiliano Parada Kolbach</cp:lastModifiedBy>
  <dcterms:created xsi:type="dcterms:W3CDTF">2023-12-14T18:51:03Z</dcterms:created>
  <dcterms:modified xsi:type="dcterms:W3CDTF">2024-01-08T20:01:34Z</dcterms:modified>
</cp:coreProperties>
</file>